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21600" windowHeight="14280"/>
  </bookViews>
  <sheets>
    <sheet name="Proficio costing tool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6" i="1" l="1"/>
  <c r="C14" i="1"/>
  <c r="C32" i="1" s="1"/>
  <c r="C26" i="1"/>
  <c r="C25" i="1"/>
  <c r="C24" i="1"/>
  <c r="C23" i="1"/>
  <c r="C22" i="1"/>
  <c r="C21" i="1"/>
  <c r="C20" i="1"/>
  <c r="C19" i="1"/>
  <c r="C27" i="1"/>
  <c r="C35" i="1" l="1"/>
  <c r="C31" i="1"/>
  <c r="C33" i="1"/>
  <c r="C34" i="1"/>
  <c r="C30" i="1"/>
  <c r="C36" i="1" l="1"/>
  <c r="C38" i="1" s="1"/>
  <c r="C40" i="1" s="1"/>
</calcChain>
</file>

<file path=xl/sharedStrings.xml><?xml version="1.0" encoding="utf-8"?>
<sst xmlns="http://schemas.openxmlformats.org/spreadsheetml/2006/main" count="36" uniqueCount="31">
  <si>
    <t>Essex PGR student numbers</t>
  </si>
  <si>
    <t>Other academia &amp; not for profit</t>
  </si>
  <si>
    <t>Commercial</t>
  </si>
  <si>
    <t>Fee per attendee</t>
  </si>
  <si>
    <t>Total Income</t>
  </si>
  <si>
    <t>Number of attendees</t>
  </si>
  <si>
    <t>Fixed Costs</t>
  </si>
  <si>
    <t>Presenters expenses</t>
  </si>
  <si>
    <t>Presenters fees</t>
  </si>
  <si>
    <t>Departmental admin costs</t>
  </si>
  <si>
    <t>Room hire</t>
  </si>
  <si>
    <t>Marketing &amp; publications</t>
  </si>
  <si>
    <t>Variable Costs</t>
  </si>
  <si>
    <t>Refreshments</t>
  </si>
  <si>
    <t>Meals</t>
  </si>
  <si>
    <t>Materials/handouts</t>
  </si>
  <si>
    <t>Cost per attendee</t>
  </si>
  <si>
    <t>Total attendees</t>
  </si>
  <si>
    <t>Total variable costs</t>
  </si>
  <si>
    <t>Total fixed costs</t>
  </si>
  <si>
    <t>Cost per event</t>
  </si>
  <si>
    <t>Total cost</t>
  </si>
  <si>
    <t>Total costs</t>
  </si>
  <si>
    <t>Proficio costing tool</t>
  </si>
  <si>
    <t>Attendee category</t>
  </si>
  <si>
    <t>Cells in yellow are to be completed where appropriate</t>
  </si>
  <si>
    <t>Other fixed costs (as required)</t>
  </si>
  <si>
    <t>Other variable costs (as required)</t>
  </si>
  <si>
    <r>
      <t xml:space="preserve">Surplus / </t>
    </r>
    <r>
      <rPr>
        <b/>
        <sz val="11"/>
        <color rgb="FFFF0000"/>
        <rFont val="Calibri"/>
        <family val="2"/>
        <scheme val="minor"/>
      </rPr>
      <t>deficit(-)</t>
    </r>
  </si>
  <si>
    <t xml:space="preserve">This is an initial tool to assist with estimating the financial viability of proposed Proficio courses.  From a financial perspective any course should at least break-even i.e., total costs should not exceed total income.  The financial sustainability of a department will be enhanced where courses operate at a financial surplus. </t>
  </si>
  <si>
    <t>Please discuss all estimated costings with your Faculty/Service Accountant at the outline stage to ensure all relevant costs are considered.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</si>
</sst>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41"/>
  <sheetViews>
    <sheetView tabSelected="1" workbookViewId="0">
      <selection activeCell="B31" sqref="B31"/>
    </sheetView>
  </sheetViews>
  <sheetFormatPr defaultColWidth="8.85546875" defaultRowHeight="15" x14ac:dyDescent="0.25"/>
  <cols>
    <col min="1" max="1" width="49.42578125" customWidth="1"/>
    <col min="2" max="3" width="15.42578125" style="1" customWidth="1"/>
  </cols>
  <sheetData>
    <row r="1" spans="1:3" ht="18.75" x14ac:dyDescent="0.3">
      <c r="A1" s="10" t="s">
        <v>23</v>
      </c>
    </row>
    <row r="3" spans="1:3" ht="65.25" customHeight="1" x14ac:dyDescent="0.25">
      <c r="A3" s="14" t="s">
        <v>29</v>
      </c>
      <c r="B3" s="14"/>
      <c r="C3" s="14"/>
    </row>
    <row r="5" spans="1:3" ht="36" customHeight="1" x14ac:dyDescent="0.25">
      <c r="A5" s="15" t="s">
        <v>30</v>
      </c>
      <c r="B5" s="15"/>
      <c r="C5" s="15"/>
    </row>
    <row r="7" spans="1:3" x14ac:dyDescent="0.25">
      <c r="A7" s="12" t="s">
        <v>25</v>
      </c>
      <c r="B7" s="13"/>
      <c r="C7" s="13"/>
    </row>
    <row r="9" spans="1:3" ht="30" x14ac:dyDescent="0.25">
      <c r="A9" s="3" t="s">
        <v>24</v>
      </c>
      <c r="B9" s="11" t="s">
        <v>5</v>
      </c>
      <c r="C9" s="11" t="s">
        <v>3</v>
      </c>
    </row>
    <row r="10" spans="1:3" x14ac:dyDescent="0.25">
      <c r="A10" t="s">
        <v>0</v>
      </c>
      <c r="B10" s="9">
        <v>0</v>
      </c>
      <c r="C10" s="7">
        <v>0</v>
      </c>
    </row>
    <row r="11" spans="1:3" x14ac:dyDescent="0.25">
      <c r="A11" t="s">
        <v>1</v>
      </c>
      <c r="B11" s="9">
        <v>0</v>
      </c>
      <c r="C11" s="7">
        <v>0</v>
      </c>
    </row>
    <row r="12" spans="1:3" x14ac:dyDescent="0.25">
      <c r="A12" t="s">
        <v>2</v>
      </c>
      <c r="B12" s="9">
        <v>0</v>
      </c>
      <c r="C12" s="7">
        <v>0</v>
      </c>
    </row>
    <row r="13" spans="1:3" x14ac:dyDescent="0.25">
      <c r="C13" s="2"/>
    </row>
    <row r="14" spans="1:3" x14ac:dyDescent="0.25">
      <c r="A14" s="3" t="s">
        <v>17</v>
      </c>
      <c r="C14" s="4">
        <f>SUM(B10:B12)</f>
        <v>0</v>
      </c>
    </row>
    <row r="16" spans="1:3" x14ac:dyDescent="0.25">
      <c r="A16" s="3" t="s">
        <v>4</v>
      </c>
      <c r="C16" s="5">
        <f>(B10*C10)+(B11*C11)+(B12*C12)</f>
        <v>0</v>
      </c>
    </row>
    <row r="18" spans="1:3" x14ac:dyDescent="0.25">
      <c r="A18" s="3" t="s">
        <v>6</v>
      </c>
      <c r="B18" s="11" t="s">
        <v>20</v>
      </c>
      <c r="C18" s="11" t="s">
        <v>21</v>
      </c>
    </row>
    <row r="19" spans="1:3" x14ac:dyDescent="0.25">
      <c r="A19" t="s">
        <v>8</v>
      </c>
      <c r="B19" s="7">
        <v>0</v>
      </c>
      <c r="C19" s="2">
        <f>B19</f>
        <v>0</v>
      </c>
    </row>
    <row r="20" spans="1:3" x14ac:dyDescent="0.25">
      <c r="A20" t="s">
        <v>7</v>
      </c>
      <c r="B20" s="7">
        <v>0</v>
      </c>
      <c r="C20" s="2">
        <f t="shared" ref="C20:C23" si="0">B20</f>
        <v>0</v>
      </c>
    </row>
    <row r="21" spans="1:3" x14ac:dyDescent="0.25">
      <c r="A21" t="s">
        <v>9</v>
      </c>
      <c r="B21" s="7">
        <v>0</v>
      </c>
      <c r="C21" s="2">
        <f t="shared" si="0"/>
        <v>0</v>
      </c>
    </row>
    <row r="22" spans="1:3" x14ac:dyDescent="0.25">
      <c r="A22" t="s">
        <v>10</v>
      </c>
      <c r="B22" s="7">
        <v>0</v>
      </c>
      <c r="C22" s="2">
        <f t="shared" si="0"/>
        <v>0</v>
      </c>
    </row>
    <row r="23" spans="1:3" x14ac:dyDescent="0.25">
      <c r="A23" t="s">
        <v>11</v>
      </c>
      <c r="B23" s="7">
        <v>0</v>
      </c>
      <c r="C23" s="2">
        <f t="shared" si="0"/>
        <v>0</v>
      </c>
    </row>
    <row r="24" spans="1:3" x14ac:dyDescent="0.25">
      <c r="A24" t="s">
        <v>26</v>
      </c>
      <c r="B24" s="7"/>
      <c r="C24" s="2">
        <f>B24</f>
        <v>0</v>
      </c>
    </row>
    <row r="25" spans="1:3" x14ac:dyDescent="0.25">
      <c r="A25" t="s">
        <v>26</v>
      </c>
      <c r="B25" s="7"/>
      <c r="C25" s="2">
        <f>B25</f>
        <v>0</v>
      </c>
    </row>
    <row r="26" spans="1:3" x14ac:dyDescent="0.25">
      <c r="A26" t="s">
        <v>26</v>
      </c>
      <c r="B26" s="7"/>
      <c r="C26" s="2">
        <f>B26</f>
        <v>0</v>
      </c>
    </row>
    <row r="27" spans="1:3" x14ac:dyDescent="0.25">
      <c r="A27" s="3" t="s">
        <v>19</v>
      </c>
      <c r="B27" s="2"/>
      <c r="C27" s="8">
        <f>SUM(C19:C26)</f>
        <v>0</v>
      </c>
    </row>
    <row r="29" spans="1:3" ht="30" x14ac:dyDescent="0.25">
      <c r="A29" s="3" t="s">
        <v>12</v>
      </c>
      <c r="B29" s="11" t="s">
        <v>16</v>
      </c>
      <c r="C29" s="11" t="s">
        <v>21</v>
      </c>
    </row>
    <row r="30" spans="1:3" x14ac:dyDescent="0.25">
      <c r="A30" t="s">
        <v>13</v>
      </c>
      <c r="B30" s="7">
        <v>0</v>
      </c>
      <c r="C30" s="2">
        <f t="shared" ref="C30:C35" si="1">B30*$C$14</f>
        <v>0</v>
      </c>
    </row>
    <row r="31" spans="1:3" x14ac:dyDescent="0.25">
      <c r="A31" t="s">
        <v>14</v>
      </c>
      <c r="B31" s="7">
        <v>0</v>
      </c>
      <c r="C31" s="2">
        <f t="shared" si="1"/>
        <v>0</v>
      </c>
    </row>
    <row r="32" spans="1:3" x14ac:dyDescent="0.25">
      <c r="A32" t="s">
        <v>15</v>
      </c>
      <c r="B32" s="7">
        <v>0</v>
      </c>
      <c r="C32" s="2">
        <f t="shared" si="1"/>
        <v>0</v>
      </c>
    </row>
    <row r="33" spans="1:3" x14ac:dyDescent="0.25">
      <c r="A33" t="s">
        <v>27</v>
      </c>
      <c r="B33" s="7"/>
      <c r="C33" s="2">
        <f t="shared" si="1"/>
        <v>0</v>
      </c>
    </row>
    <row r="34" spans="1:3" x14ac:dyDescent="0.25">
      <c r="A34" t="s">
        <v>27</v>
      </c>
      <c r="B34" s="7"/>
      <c r="C34" s="2">
        <f t="shared" si="1"/>
        <v>0</v>
      </c>
    </row>
    <row r="35" spans="1:3" x14ac:dyDescent="0.25">
      <c r="A35" t="s">
        <v>27</v>
      </c>
      <c r="B35" s="7"/>
      <c r="C35" s="2">
        <f t="shared" si="1"/>
        <v>0</v>
      </c>
    </row>
    <row r="36" spans="1:3" x14ac:dyDescent="0.25">
      <c r="A36" s="3" t="s">
        <v>18</v>
      </c>
      <c r="B36" s="2"/>
      <c r="C36" s="8">
        <f>SUM(C30:C35)</f>
        <v>0</v>
      </c>
    </row>
    <row r="37" spans="1:3" x14ac:dyDescent="0.25">
      <c r="B37" s="2"/>
      <c r="C37" s="2"/>
    </row>
    <row r="38" spans="1:3" x14ac:dyDescent="0.25">
      <c r="A38" s="3" t="s">
        <v>22</v>
      </c>
      <c r="B38" s="2"/>
      <c r="C38" s="5">
        <f>C27+C36</f>
        <v>0</v>
      </c>
    </row>
    <row r="39" spans="1:3" x14ac:dyDescent="0.25">
      <c r="B39" s="2"/>
      <c r="C39" s="2"/>
    </row>
    <row r="40" spans="1:3" ht="15.75" thickBot="1" x14ac:dyDescent="0.3">
      <c r="A40" s="3" t="s">
        <v>28</v>
      </c>
      <c r="B40" s="2"/>
      <c r="C40" s="6">
        <f>C16-C38</f>
        <v>0</v>
      </c>
    </row>
    <row r="41" spans="1:3" ht="15.75" thickTop="1" x14ac:dyDescent="0.25"/>
  </sheetData>
  <mergeCells count="2">
    <mergeCell ref="A3:C3"/>
    <mergeCell ref="A5:C5"/>
  </mergeCells>
  <phoneticPr fontId="4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Proficio costing tool</vt:lpstr>
    </vt:vector>
  </TitlesOfParts>
  <Company>University of Essex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cgold</dc:creator>
  <cp:lastModifiedBy>Wilders, Jenny</cp:lastModifiedBy>
  <cp:lastPrinted>2014-07-14T09:32:39Z</cp:lastPrinted>
  <dcterms:created xsi:type="dcterms:W3CDTF">2014-07-03T14:33:41Z</dcterms:created>
  <dcterms:modified xsi:type="dcterms:W3CDTF">2018-07-20T13:14:47Z</dcterms:modified>
</cp:coreProperties>
</file>